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se-my.sharepoint.com/personal/anne-marie_windahl_ki_se/Documents/Copied_from_HomeFolder/Webb/"/>
    </mc:Choice>
  </mc:AlternateContent>
  <xr:revisionPtr revIDLastSave="0" documentId="8_{F3573C41-50E4-40B5-BC08-B41067A34E07}" xr6:coauthVersionLast="47" xr6:coauthVersionMax="47" xr10:uidLastSave="{00000000-0000-0000-0000-000000000000}"/>
  <bookViews>
    <workbookView xWindow="-108" yWindow="-108" windowWidth="23256" windowHeight="13896" xr2:uid="{2ADE39E1-1A2F-4861-8E01-E12AE99A1C98}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8" i="3" l="1"/>
</calcChain>
</file>

<file path=xl/sharedStrings.xml><?xml version="1.0" encoding="utf-8"?>
<sst xmlns="http://schemas.openxmlformats.org/spreadsheetml/2006/main" count="151" uniqueCount="137">
  <si>
    <t>Sahra Bunner</t>
  </si>
  <si>
    <t>Annika Jouper</t>
  </si>
  <si>
    <t>Raquel Binisi</t>
  </si>
  <si>
    <t xml:space="preserve">Helena Nord </t>
  </si>
  <si>
    <t xml:space="preserve">Pernilla Appelquist </t>
  </si>
  <si>
    <t xml:space="preserve">Stina Nordman </t>
  </si>
  <si>
    <t>Eva-Marie Karlsson</t>
  </si>
  <si>
    <t>Angela Silveira</t>
  </si>
  <si>
    <t>Afsar Rahbar</t>
  </si>
  <si>
    <t>Malin Wirf</t>
  </si>
  <si>
    <t>Anneli Svarén</t>
  </si>
  <si>
    <t>Marietta Vaseghi</t>
  </si>
  <si>
    <t>Cathrin Lindahl</t>
  </si>
  <si>
    <t>Therese Kindåker</t>
  </si>
  <si>
    <t>Institutionen för cell- och molekylärbiologi (CMB) C5</t>
  </si>
  <si>
    <t>Institutionen för fysiologi och farmakologi (FyFa) C3</t>
  </si>
  <si>
    <t>Institutionen för global folkhälsa (GPH) K9</t>
  </si>
  <si>
    <t>Institutionen för klinisk forskning och utbildning, Södersjukhuset (KI SÖS) S1</t>
  </si>
  <si>
    <t>Institutionen för klinisk neurovetenskap (CNS) K8</t>
  </si>
  <si>
    <t>Institutionen för klinisk vetenskap, intervention och teknik (CLINTEC) H9</t>
  </si>
  <si>
    <t>Institutionen för kliniska vetenskaper, Danderyds sjukhus (KI DS) D1</t>
  </si>
  <si>
    <t>Institutionen för kvinnors och barns hälsa (KBH) K6</t>
  </si>
  <si>
    <t>Institutionen för Lärande, Informatik, Management och Etik, (LIME) C7</t>
  </si>
  <si>
    <t>Institutionen för medicin, Huddinge (MedH) H7</t>
  </si>
  <si>
    <t>Institutionen för medicin, Solna (MedS) K2</t>
  </si>
  <si>
    <t>Institutionen för medicinsk biokemi och biofysik (MBB) C2</t>
  </si>
  <si>
    <t>Institutionen för mikrobiologi, tumör- och cellbiologi (MTC) C1</t>
  </si>
  <si>
    <t>Institutet för miljömedicin (IMM) C6</t>
  </si>
  <si>
    <t>Institutionen för molekylär medicin och kirurgi (MMK) K1</t>
  </si>
  <si>
    <t>Institutionen för neurovetenskap (Neuro) C4</t>
  </si>
  <si>
    <t>Institutionen för odontologi (Dentmed) OF</t>
  </si>
  <si>
    <t>Institutionen för onkologi-patologi (OnkPat) K7</t>
  </si>
  <si>
    <t>Enheten för undervisning och lärande (UoL) CC</t>
  </si>
  <si>
    <t>Universitetsbiblioteket CB</t>
  </si>
  <si>
    <t>Institutionen för medicinsk epidemiologi och biostatistik (MEB) C8</t>
  </si>
  <si>
    <t xml:space="preserve">Carla Sturm </t>
  </si>
  <si>
    <t xml:space="preserve">Pia Persson  </t>
  </si>
  <si>
    <t xml:space="preserve">Vijaylakshmi Prabhu </t>
  </si>
  <si>
    <t xml:space="preserve">Emma Thorell  </t>
  </si>
  <si>
    <t xml:space="preserve">Therese Lind </t>
  </si>
  <si>
    <t xml:space="preserve">Sofia Öhlund-Fingal  </t>
  </si>
  <si>
    <t>Institution</t>
  </si>
  <si>
    <t>Administrativ chef (AC) (back up kontakt)</t>
  </si>
  <si>
    <t> Therese Lind</t>
  </si>
  <si>
    <t> Joakim Axarin</t>
  </si>
  <si>
    <t> Pille Ann Härmat</t>
  </si>
  <si>
    <t>Anna Däckfors</t>
  </si>
  <si>
    <t xml:space="preserve">Jennifer Frithiof </t>
  </si>
  <si>
    <t>Sandra Brogårde</t>
  </si>
  <si>
    <t> Carina Hammarström</t>
  </si>
  <si>
    <t>Kristina Gullsby</t>
  </si>
  <si>
    <t>Marta Pajus</t>
  </si>
  <si>
    <t>Henrik Jonsson</t>
  </si>
  <si>
    <t>Malin Guvéus</t>
  </si>
  <si>
    <t xml:space="preserve"> Sigge Berglan</t>
  </si>
  <si>
    <t>Maria Roos</t>
  </si>
  <si>
    <t>Mia Pettersson</t>
  </si>
  <si>
    <t>Helena Brodin</t>
  </si>
  <si>
    <t>Eva Segelöv</t>
  </si>
  <si>
    <t>Emma Good</t>
  </si>
  <si>
    <t>Sara Malmström</t>
  </si>
  <si>
    <t>Johanna Karro</t>
  </si>
  <si>
    <t> Åsa Diberius</t>
  </si>
  <si>
    <t>Klas Karlsson (AC)/Johanna Sandelius tf. AC just nu.</t>
  </si>
  <si>
    <t>Helene Utterberg</t>
  </si>
  <si>
    <t xml:space="preserve">Contact to create Travelprofile </t>
  </si>
  <si>
    <t>Margaret Ulander</t>
  </si>
  <si>
    <t>Christina Karlstrand</t>
  </si>
  <si>
    <t>Monika Armuand</t>
  </si>
  <si>
    <t>Camilla Liljendahl</t>
  </si>
  <si>
    <t xml:space="preserve">NVS </t>
  </si>
  <si>
    <t>Centrala ledningsadministrationen</t>
  </si>
  <si>
    <t>Petra Helkala</t>
  </si>
  <si>
    <t>Joanna Törnqvist</t>
  </si>
  <si>
    <t>Utbildingskansliet</t>
  </si>
  <si>
    <t>Anna-Maria Loimi</t>
  </si>
  <si>
    <t>Avdelningen för allmänmedicin och primärvård</t>
  </si>
  <si>
    <t>Mira Lukenic</t>
  </si>
  <si>
    <t>Carina Ask</t>
  </si>
  <si>
    <t>Avdelningen för arbetsterapi</t>
  </si>
  <si>
    <t>Ellinor Tenne</t>
  </si>
  <si>
    <t>Avdelningen för fysioterapi</t>
  </si>
  <si>
    <t>Marina Olsson</t>
  </si>
  <si>
    <t>Annica Karlsson</t>
  </si>
  <si>
    <t>Avdelningen för omvårdnad</t>
  </si>
  <si>
    <t>Hanna Averbo</t>
  </si>
  <si>
    <t>Helena Fors</t>
  </si>
  <si>
    <t>Avdelningen för klinisk geriatrik</t>
  </si>
  <si>
    <t>Anette Eidehall</t>
  </si>
  <si>
    <t>Marie Franzén</t>
  </si>
  <si>
    <t>Sigrid Eklöf</t>
  </si>
  <si>
    <t>Eva Kallstenius</t>
  </si>
  <si>
    <t>Avdelningen för neurogeriatrik</t>
  </si>
  <si>
    <t>Philipp Kreft</t>
  </si>
  <si>
    <t>Maria Yohuang</t>
  </si>
  <si>
    <t>Avdelningen för Aging Research Center</t>
  </si>
  <si>
    <t xml:space="preserve">Linnea Holm </t>
  </si>
  <si>
    <t>Gunilla Sonnebring</t>
  </si>
  <si>
    <t>Biljana Falk</t>
  </si>
  <si>
    <t>Emelie Ahlin</t>
  </si>
  <si>
    <t xml:space="preserve"> Theresia Aurén </t>
  </si>
  <si>
    <t>LABMED</t>
  </si>
  <si>
    <t>Jenney Degerholm Langsmo</t>
  </si>
  <si>
    <t xml:space="preserve">Ames Hakam  </t>
  </si>
  <si>
    <t>Felicia Petersson</t>
  </si>
  <si>
    <t xml:space="preserve">Isak Keisu </t>
  </si>
  <si>
    <t>Sandra Vieru</t>
  </si>
  <si>
    <t>FA</t>
  </si>
  <si>
    <r>
      <t xml:space="preserve">Anne-Marie Windahl   </t>
    </r>
    <r>
      <rPr>
        <b/>
        <sz val="11"/>
        <color theme="1"/>
        <rFont val="Calibri"/>
        <family val="2"/>
        <scheme val="minor"/>
      </rPr>
      <t>UF</t>
    </r>
  </si>
  <si>
    <r>
      <t xml:space="preserve">Christina Rosqvist </t>
    </r>
    <r>
      <rPr>
        <b/>
        <sz val="11"/>
        <color theme="1"/>
        <rFont val="Calibri"/>
        <family val="2"/>
        <scheme val="minor"/>
      </rPr>
      <t>UF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</si>
  <si>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Åsa Rauger </t>
    </r>
    <r>
      <rPr>
        <b/>
        <sz val="11"/>
        <color theme="1"/>
        <rFont val="Calibri"/>
        <family val="2"/>
        <scheme val="minor"/>
      </rPr>
      <t>UF</t>
    </r>
    <r>
      <rPr>
        <sz val="11"/>
        <color theme="1"/>
        <rFont val="Calibri"/>
        <family val="2"/>
        <scheme val="minor"/>
      </rPr>
      <t xml:space="preserve"> </t>
    </r>
  </si>
  <si>
    <t>UF UF-stab</t>
  </si>
  <si>
    <t>Pia Vångö</t>
  </si>
  <si>
    <t xml:space="preserve"> Kristina Ösund </t>
  </si>
  <si>
    <t>Emma Irving</t>
  </si>
  <si>
    <t>Rosa Cusato Sörnäs</t>
  </si>
  <si>
    <t>UFS</t>
  </si>
  <si>
    <t xml:space="preserve"> ekonomi@medh.ki.se</t>
  </si>
  <si>
    <t>Anna Westerberg</t>
  </si>
  <si>
    <t xml:space="preserve">tu.nghi.ngo@ki.se </t>
  </si>
  <si>
    <r>
      <t xml:space="preserve">Michaela Österdahl   </t>
    </r>
    <r>
      <rPr>
        <b/>
        <sz val="11"/>
        <color theme="1"/>
        <rFont val="Calibri"/>
        <family val="2"/>
        <scheme val="minor"/>
      </rPr>
      <t xml:space="preserve">UF </t>
    </r>
  </si>
  <si>
    <t>Vasilis Hervatis</t>
  </si>
  <si>
    <t>Ulrika Almquist</t>
  </si>
  <si>
    <t xml:space="preserve"> </t>
  </si>
  <si>
    <t>Malin Rådström</t>
  </si>
  <si>
    <t xml:space="preserve"> Lina Werner </t>
  </si>
  <si>
    <t xml:space="preserve"> ekonomi@fyfa.ki.se</t>
  </si>
  <si>
    <t>hr@fyfa.ki.se</t>
  </si>
  <si>
    <t>Kjell-Ove Lindgren</t>
  </si>
  <si>
    <t>Avd för juridik, planering o ekonomi + Internrevisionen</t>
  </si>
  <si>
    <t>RSO</t>
  </si>
  <si>
    <t xml:space="preserve"> Malin Holm Blomquist.</t>
  </si>
  <si>
    <t xml:space="preserve">Therese Westman Pettersson  </t>
  </si>
  <si>
    <t>Björn Gidlund</t>
  </si>
  <si>
    <t>Monica Manske</t>
  </si>
  <si>
    <t>Linda Gillingsjö</t>
  </si>
  <si>
    <t xml:space="preserve">Ingeborg Hasselgren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</si>
</sst>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ptos"/>
      <family val="2"/>
    </font>
    <font>
      <u/>
      <sz val="11"/>
      <color theme="10"/>
      <name val="Calibri"/>
      <family val="2"/>
      <scheme val="minor"/>
    </font>
    <font>
      <sz val="11"/>
      <color theme="1"/>
      <name val="Aptos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4" fillId="0" borderId="29" applyNumberFormat="0" applyFill="0" applyAlignment="0" applyProtection="0"/>
    <xf numFmtId="0" fontId="5" fillId="0" borderId="30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31" applyNumberFormat="0" applyAlignment="0" applyProtection="0"/>
    <xf numFmtId="0" fontId="10" fillId="7" borderId="32" applyNumberFormat="0" applyAlignment="0" applyProtection="0"/>
    <xf numFmtId="0" fontId="11" fillId="7" borderId="31" applyNumberFormat="0" applyAlignment="0" applyProtection="0"/>
    <xf numFmtId="0" fontId="12" fillId="0" borderId="33" applyNumberFormat="0" applyFill="0" applyAlignment="0" applyProtection="0"/>
    <xf numFmtId="0" fontId="13" fillId="8" borderId="34" applyNumberFormat="0" applyAlignment="0" applyProtection="0"/>
    <xf numFmtId="0" fontId="14" fillId="0" borderId="0" applyNumberFormat="0" applyFill="0" applyBorder="0" applyAlignment="0" applyProtection="0"/>
    <xf numFmtId="0" fontId="1" fillId="9" borderId="35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36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1" xfId="0" applyBorder="1"/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2" borderId="19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0" borderId="11" xfId="0" applyBorder="1" applyAlignment="1">
      <alignment vertical="top" wrapText="1"/>
    </xf>
    <xf numFmtId="0" fontId="0" fillId="0" borderId="27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2" borderId="1" xfId="0" applyFill="1" applyBorder="1"/>
    <xf numFmtId="0" fontId="0" fillId="0" borderId="40" xfId="0" applyBorder="1"/>
    <xf numFmtId="0" fontId="0" fillId="0" borderId="7" xfId="0" applyBorder="1"/>
    <xf numFmtId="0" fontId="0" fillId="0" borderId="6" xfId="0" applyBorder="1"/>
    <xf numFmtId="0" fontId="0" fillId="2" borderId="39" xfId="0" applyFill="1" applyBorder="1"/>
    <xf numFmtId="0" fontId="0" fillId="2" borderId="38" xfId="0" applyFill="1" applyBorder="1"/>
    <xf numFmtId="0" fontId="0" fillId="2" borderId="37" xfId="0" applyFill="1" applyBorder="1"/>
    <xf numFmtId="0" fontId="0" fillId="2" borderId="42" xfId="0" applyFill="1" applyBorder="1"/>
    <xf numFmtId="0" fontId="0" fillId="2" borderId="43" xfId="0" applyFill="1" applyBorder="1"/>
    <xf numFmtId="0" fontId="0" fillId="0" borderId="19" xfId="0" applyBorder="1"/>
    <xf numFmtId="0" fontId="0" fillId="0" borderId="44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0" fillId="0" borderId="24" xfId="0" applyBorder="1"/>
    <xf numFmtId="0" fontId="18" fillId="0" borderId="45" xfId="0" applyFont="1" applyBorder="1" applyAlignment="1">
      <alignment vertical="center"/>
    </xf>
    <xf numFmtId="0" fontId="0" fillId="0" borderId="46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19" fillId="0" borderId="0" xfId="42"/>
    <xf numFmtId="0" fontId="20" fillId="0" borderId="0" xfId="0" applyFont="1"/>
    <xf numFmtId="0" fontId="0" fillId="0" borderId="11" xfId="0" applyBorder="1" applyAlignment="1">
      <alignment horizontal="center" vertical="top" wrapText="1"/>
    </xf>
    <xf numFmtId="0" fontId="19" fillId="0" borderId="16" xfId="42" applyBorder="1" applyAlignment="1">
      <alignment horizontal="left" vertical="top"/>
    </xf>
    <xf numFmtId="0" fontId="0" fillId="0" borderId="22" xfId="0" applyBorder="1" applyAlignment="1">
      <alignment wrapText="1"/>
    </xf>
    <xf numFmtId="0" fontId="0" fillId="0" borderId="48" xfId="0" applyBorder="1" applyAlignment="1">
      <alignment horizontal="left" vertical="top"/>
    </xf>
    <xf numFmtId="0" fontId="0" fillId="0" borderId="37" xfId="0" applyBorder="1" applyAlignment="1">
      <alignment horizontal="left" vertical="top"/>
    </xf>
    <xf numFmtId="0" fontId="0" fillId="0" borderId="38" xfId="0" applyBorder="1"/>
    <xf numFmtId="0" fontId="0" fillId="0" borderId="39" xfId="0" applyBorder="1" applyAlignment="1">
      <alignment horizontal="left" vertical="top"/>
    </xf>
    <xf numFmtId="9" fontId="0" fillId="0" borderId="0" xfId="43" applyFont="1"/>
    <xf numFmtId="0" fontId="21" fillId="0" borderId="19" xfId="0" applyFont="1" applyBorder="1" applyAlignment="1">
      <alignment horizontal="left" vertical="top"/>
    </xf>
    <xf numFmtId="0" fontId="0" fillId="0" borderId="49" xfId="0" applyBorder="1" applyAlignment="1">
      <alignment horizontal="left" vertical="top"/>
    </xf>
    <xf numFmtId="0" fontId="19" fillId="0" borderId="0" xfId="42" applyAlignment="1">
      <alignment vertical="center"/>
    </xf>
    <xf numFmtId="0" fontId="0" fillId="0" borderId="1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1" xfId="0" applyBorder="1" applyAlignment="1">
      <alignment vertical="top"/>
    </xf>
    <xf numFmtId="0" fontId="0" fillId="0" borderId="2" xfId="0" applyBorder="1" applyAlignment="1">
      <alignment vertical="top"/>
    </xf>
    <xf numFmtId="0" fontId="21" fillId="0" borderId="0" xfId="0" applyFont="1"/>
    <xf numFmtId="0" fontId="19" fillId="0" borderId="0" xfId="42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19" fillId="0" borderId="14" xfId="42" applyBorder="1" applyAlignment="1">
      <alignment horizontal="center"/>
    </xf>
    <xf numFmtId="0" fontId="19" fillId="0" borderId="4" xfId="42" applyBorder="1" applyAlignment="1">
      <alignment horizontal="center"/>
    </xf>
    <xf numFmtId="0" fontId="0" fillId="0" borderId="1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1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0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1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2" borderId="20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26" xfId="0" applyFill="1" applyBorder="1" applyAlignment="1">
      <alignment horizontal="left"/>
    </xf>
  </cellXfs>
  <cellStyles count="44">
    <cellStyle name="20 % - Dekorfärg1" xfId="19" builtinId="30" customBuiltin="1"/>
    <cellStyle name="20 % - Dekorfärg2" xfId="23" builtinId="34" customBuiltin="1"/>
    <cellStyle name="20 % - Dekorfärg3" xfId="27" builtinId="38" customBuiltin="1"/>
    <cellStyle name="20 % - Dekorfärg4" xfId="31" builtinId="42" customBuiltin="1"/>
    <cellStyle name="20 % - Dekorfärg5" xfId="35" builtinId="46" customBuiltin="1"/>
    <cellStyle name="20 % - Dekorfärg6" xfId="39" builtinId="50" customBuiltin="1"/>
    <cellStyle name="40 % - Dekorfärg1" xfId="20" builtinId="31" customBuiltin="1"/>
    <cellStyle name="40 % - Dekorfärg2" xfId="24" builtinId="35" customBuiltin="1"/>
    <cellStyle name="40 % - Dekorfärg3" xfId="28" builtinId="39" customBuiltin="1"/>
    <cellStyle name="40 % - Dekorfärg4" xfId="32" builtinId="43" customBuiltin="1"/>
    <cellStyle name="40 % - Dekorfärg5" xfId="36" builtinId="47" customBuiltin="1"/>
    <cellStyle name="40 % - Dekorfärg6" xfId="40" builtinId="51" customBuiltin="1"/>
    <cellStyle name="60 % - Dekorfärg1" xfId="21" builtinId="32" customBuiltin="1"/>
    <cellStyle name="60 % - Dekorfärg2" xfId="25" builtinId="36" customBuiltin="1"/>
    <cellStyle name="60 % - Dekorfärg3" xfId="29" builtinId="40" customBuiltin="1"/>
    <cellStyle name="60 % - Dekorfärg4" xfId="33" builtinId="44" customBuiltin="1"/>
    <cellStyle name="60 % - Dekorfärg5" xfId="37" builtinId="48" customBuiltin="1"/>
    <cellStyle name="60 % - Dekorfärg6" xfId="41" builtinId="52" customBuiltin="1"/>
    <cellStyle name="Anteckning" xfId="15" builtinId="10" customBuiltin="1"/>
    <cellStyle name="Beräkning" xfId="11" builtinId="22" customBuiltin="1"/>
    <cellStyle name="Bra" xfId="6" builtinId="26" customBuiltin="1"/>
    <cellStyle name="Dekorfärg1" xfId="18" builtinId="29" customBuiltin="1"/>
    <cellStyle name="Dekorfärg2" xfId="22" builtinId="33" customBuiltin="1"/>
    <cellStyle name="Dekorfärg3" xfId="26" builtinId="37" customBuiltin="1"/>
    <cellStyle name="Dekorfärg4" xfId="30" builtinId="41" customBuiltin="1"/>
    <cellStyle name="Dekorfärg5" xfId="34" builtinId="45" customBuiltin="1"/>
    <cellStyle name="Dekorfärg6" xfId="38" builtinId="49" customBuiltin="1"/>
    <cellStyle name="Dålig" xfId="7" builtinId="27" customBuiltin="1"/>
    <cellStyle name="Förklarande text" xfId="16" builtinId="53" customBuiltin="1"/>
    <cellStyle name="Hyperlänk" xfId="42" builtinId="8"/>
    <cellStyle name="Indata" xfId="9" builtinId="20" customBuiltin="1"/>
    <cellStyle name="Kontrollcell" xfId="13" builtinId="23" customBuiltin="1"/>
    <cellStyle name="Länkad cell" xfId="12" builtinId="24" customBuiltin="1"/>
    <cellStyle name="Neutral" xfId="8" builtinId="28" customBuiltin="1"/>
    <cellStyle name="Normal" xfId="0" builtinId="0"/>
    <cellStyle name="Procent" xfId="43" builtinId="5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Summa" xfId="17" builtinId="25" customBuiltin="1"/>
    <cellStyle name="Utdata" xfId="10" builtinId="21" customBuiltin="1"/>
    <cellStyle name="Varningstext" xfId="14" builtinId="11" customBuiltin="1"/>
  </cellStyles>
  <dxfs count="0"/>
  <tableStyles count="0" defaultTableStyle="TableStyleMedium2" defaultPivotStyle="PivotStyleLight16"/>
  <colors>
    <mruColors>
      <color rgb="FFFFCC00"/>
      <color rgb="FF33CCCC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hr@fyfa.ki.se" TargetMode="External"/><Relationship Id="rId2" Type="http://schemas.openxmlformats.org/officeDocument/2006/relationships/hyperlink" Target="mailto:tu.nghi.ngo@ki.se" TargetMode="External"/><Relationship Id="rId1" Type="http://schemas.openxmlformats.org/officeDocument/2006/relationships/hyperlink" Target="mailto:ekonomi@medh.ki.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linda.gillingsjo@ki.se" TargetMode="External"/><Relationship Id="rId4" Type="http://schemas.openxmlformats.org/officeDocument/2006/relationships/hyperlink" Target="mailto:monica.manske@ki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EA19A-21EB-4756-A27F-7EBCC3E4C8BB}">
  <dimension ref="A1:O88"/>
  <sheetViews>
    <sheetView tabSelected="1" zoomScaleNormal="100" workbookViewId="0">
      <selection activeCell="I13" sqref="I13"/>
    </sheetView>
  </sheetViews>
  <sheetFormatPr defaultRowHeight="14.4" x14ac:dyDescent="0.3"/>
  <cols>
    <col min="1" max="1" width="52.6640625" customWidth="1"/>
    <col min="2" max="2" width="27.33203125" customWidth="1"/>
    <col min="3" max="3" width="46.6640625" customWidth="1"/>
    <col min="7" max="7" width="13.109375" customWidth="1"/>
  </cols>
  <sheetData>
    <row r="1" spans="1:3" ht="15" thickBot="1" x14ac:dyDescent="0.35">
      <c r="A1" s="1" t="s">
        <v>65</v>
      </c>
      <c r="B1" s="1" t="s">
        <v>41</v>
      </c>
      <c r="C1" s="1" t="s">
        <v>42</v>
      </c>
    </row>
    <row r="2" spans="1:3" ht="29.4" thickBot="1" x14ac:dyDescent="0.35">
      <c r="A2" s="13" t="s">
        <v>106</v>
      </c>
      <c r="B2" s="19" t="s">
        <v>14</v>
      </c>
      <c r="C2" s="13" t="s">
        <v>66</v>
      </c>
    </row>
    <row r="3" spans="1:3" ht="28.95" customHeight="1" x14ac:dyDescent="0.3">
      <c r="A3" s="46" t="s">
        <v>127</v>
      </c>
      <c r="B3" s="72" t="s">
        <v>15</v>
      </c>
      <c r="C3" s="66" t="s">
        <v>113</v>
      </c>
    </row>
    <row r="4" spans="1:3" ht="15" thickBot="1" x14ac:dyDescent="0.35">
      <c r="A4" s="3" t="s">
        <v>126</v>
      </c>
      <c r="B4" s="74"/>
      <c r="C4" s="67"/>
    </row>
    <row r="5" spans="1:3" ht="28.95" customHeight="1" x14ac:dyDescent="0.3">
      <c r="A5" s="20" t="s">
        <v>35</v>
      </c>
      <c r="B5" s="70" t="s">
        <v>16</v>
      </c>
      <c r="C5" s="68" t="s">
        <v>43</v>
      </c>
    </row>
    <row r="6" spans="1:3" x14ac:dyDescent="0.3">
      <c r="A6" s="8" t="s">
        <v>36</v>
      </c>
      <c r="B6" s="70"/>
      <c r="C6" s="68"/>
    </row>
    <row r="7" spans="1:3" x14ac:dyDescent="0.3">
      <c r="A7" s="8" t="s">
        <v>37</v>
      </c>
      <c r="B7" s="70"/>
      <c r="C7" s="68"/>
    </row>
    <row r="8" spans="1:3" x14ac:dyDescent="0.3">
      <c r="A8" s="8" t="s">
        <v>38</v>
      </c>
      <c r="B8" s="70"/>
      <c r="C8" s="68"/>
    </row>
    <row r="9" spans="1:3" x14ac:dyDescent="0.3">
      <c r="A9" s="8" t="s">
        <v>39</v>
      </c>
      <c r="B9" s="70"/>
      <c r="C9" s="68"/>
    </row>
    <row r="10" spans="1:3" ht="15" thickBot="1" x14ac:dyDescent="0.35">
      <c r="A10" s="9" t="s">
        <v>40</v>
      </c>
      <c r="B10" s="71"/>
      <c r="C10" s="68"/>
    </row>
    <row r="11" spans="1:3" ht="43.95" customHeight="1" thickBot="1" x14ac:dyDescent="0.35">
      <c r="A11" s="10" t="s">
        <v>131</v>
      </c>
      <c r="B11" s="82" t="s">
        <v>17</v>
      </c>
      <c r="C11" s="84" t="s">
        <v>112</v>
      </c>
    </row>
    <row r="12" spans="1:3" ht="15" thickBot="1" x14ac:dyDescent="0.35">
      <c r="A12" s="60" t="s">
        <v>136</v>
      </c>
      <c r="B12" s="83"/>
      <c r="C12" s="85"/>
    </row>
    <row r="13" spans="1:3" ht="28.95" customHeight="1" x14ac:dyDescent="0.3">
      <c r="A13" s="7" t="s">
        <v>123</v>
      </c>
      <c r="B13" s="69" t="s">
        <v>18</v>
      </c>
      <c r="C13" s="68" t="s">
        <v>44</v>
      </c>
    </row>
    <row r="14" spans="1:3" x14ac:dyDescent="0.3">
      <c r="A14" t="s">
        <v>105</v>
      </c>
      <c r="B14" s="70"/>
      <c r="C14" s="68"/>
    </row>
    <row r="15" spans="1:3" ht="15" thickBot="1" x14ac:dyDescent="0.35">
      <c r="A15" s="9" t="s">
        <v>98</v>
      </c>
      <c r="B15" s="71"/>
      <c r="C15" s="67"/>
    </row>
    <row r="16" spans="1:3" ht="43.2" customHeight="1" x14ac:dyDescent="0.3">
      <c r="A16" s="62" t="s">
        <v>114</v>
      </c>
      <c r="B16" s="69" t="s">
        <v>19</v>
      </c>
      <c r="C16" s="66" t="s">
        <v>45</v>
      </c>
    </row>
    <row r="17" spans="1:7" ht="15" thickBot="1" x14ac:dyDescent="0.35">
      <c r="A17" s="63"/>
      <c r="B17" s="71"/>
      <c r="C17" s="67"/>
    </row>
    <row r="18" spans="1:7" ht="43.8" thickBot="1" x14ac:dyDescent="0.35">
      <c r="A18" s="4" t="s">
        <v>9</v>
      </c>
      <c r="B18" s="5" t="s">
        <v>20</v>
      </c>
      <c r="C18" s="6" t="s">
        <v>46</v>
      </c>
    </row>
    <row r="19" spans="1:7" ht="16.95" customHeight="1" x14ac:dyDescent="0.3">
      <c r="A19" s="7" t="s">
        <v>99</v>
      </c>
      <c r="B19" s="69" t="s">
        <v>21</v>
      </c>
      <c r="C19" s="79" t="s">
        <v>48</v>
      </c>
      <c r="G19" s="44" t="s">
        <v>123</v>
      </c>
    </row>
    <row r="20" spans="1:7" ht="16.95" customHeight="1" x14ac:dyDescent="0.3">
      <c r="A20" s="42" t="s">
        <v>115</v>
      </c>
      <c r="B20" s="70"/>
      <c r="C20" s="80"/>
    </row>
    <row r="21" spans="1:7" ht="15" thickBot="1" x14ac:dyDescent="0.35">
      <c r="A21" s="9" t="s">
        <v>47</v>
      </c>
      <c r="B21" s="71"/>
      <c r="C21" s="81"/>
    </row>
    <row r="22" spans="1:7" ht="17.399999999999999" customHeight="1" thickBot="1" x14ac:dyDescent="0.35">
      <c r="A22" s="12" t="s">
        <v>121</v>
      </c>
      <c r="B22" s="45" t="s">
        <v>22</v>
      </c>
      <c r="C22" s="13" t="s">
        <v>118</v>
      </c>
    </row>
    <row r="23" spans="1:7" ht="18" customHeight="1" x14ac:dyDescent="0.3">
      <c r="A23" s="64" t="s">
        <v>117</v>
      </c>
      <c r="B23" s="77" t="s">
        <v>23</v>
      </c>
      <c r="C23" s="66" t="s">
        <v>63</v>
      </c>
    </row>
    <row r="24" spans="1:7" ht="15" thickBot="1" x14ac:dyDescent="0.35">
      <c r="A24" s="65"/>
      <c r="B24" s="78"/>
      <c r="C24" s="67"/>
    </row>
    <row r="25" spans="1:7" ht="28.95" customHeight="1" x14ac:dyDescent="0.3">
      <c r="A25" s="7" t="s">
        <v>0</v>
      </c>
      <c r="B25" s="69" t="s">
        <v>24</v>
      </c>
      <c r="C25" s="66" t="s">
        <v>64</v>
      </c>
    </row>
    <row r="26" spans="1:7" x14ac:dyDescent="0.3">
      <c r="A26" s="8" t="s">
        <v>1</v>
      </c>
      <c r="B26" s="70"/>
      <c r="C26" s="68"/>
    </row>
    <row r="27" spans="1:7" x14ac:dyDescent="0.3">
      <c r="A27" s="8" t="s">
        <v>2</v>
      </c>
      <c r="B27" s="70"/>
      <c r="C27" s="68"/>
    </row>
    <row r="28" spans="1:7" x14ac:dyDescent="0.3">
      <c r="A28" s="8" t="s">
        <v>3</v>
      </c>
      <c r="B28" s="70"/>
      <c r="C28" s="68"/>
    </row>
    <row r="29" spans="1:7" x14ac:dyDescent="0.3">
      <c r="A29" s="8" t="s">
        <v>4</v>
      </c>
      <c r="B29" s="70"/>
      <c r="C29" s="68"/>
    </row>
    <row r="30" spans="1:7" x14ac:dyDescent="0.3">
      <c r="A30" s="8" t="s">
        <v>5</v>
      </c>
      <c r="B30" s="70"/>
      <c r="C30" s="68"/>
    </row>
    <row r="31" spans="1:7" x14ac:dyDescent="0.3">
      <c r="A31" s="8" t="s">
        <v>6</v>
      </c>
      <c r="B31" s="70"/>
      <c r="C31" s="68"/>
    </row>
    <row r="32" spans="1:7" x14ac:dyDescent="0.3">
      <c r="A32" s="8" t="s">
        <v>7</v>
      </c>
      <c r="B32" s="70"/>
      <c r="C32" s="68"/>
    </row>
    <row r="33" spans="1:3" x14ac:dyDescent="0.3">
      <c r="A33" s="8" t="s">
        <v>8</v>
      </c>
      <c r="B33" s="70"/>
      <c r="C33" s="68"/>
    </row>
    <row r="34" spans="1:3" ht="15" thickBot="1" x14ac:dyDescent="0.35">
      <c r="A34" s="9" t="s">
        <v>103</v>
      </c>
      <c r="B34" s="21"/>
      <c r="C34" s="23"/>
    </row>
    <row r="35" spans="1:3" ht="16.95" customHeight="1" thickBot="1" x14ac:dyDescent="0.35">
      <c r="A35" s="23" t="s">
        <v>10</v>
      </c>
      <c r="B35" s="70" t="s">
        <v>25</v>
      </c>
      <c r="C35" s="68" t="s">
        <v>49</v>
      </c>
    </row>
    <row r="36" spans="1:3" ht="19.95" customHeight="1" thickBot="1" x14ac:dyDescent="0.35">
      <c r="A36" s="13" t="s">
        <v>96</v>
      </c>
      <c r="B36" s="71"/>
      <c r="C36" s="68"/>
    </row>
    <row r="37" spans="1:3" ht="19.2" customHeight="1" x14ac:dyDescent="0.3">
      <c r="A37" s="53" t="s">
        <v>132</v>
      </c>
      <c r="B37" s="72" t="s">
        <v>34</v>
      </c>
      <c r="C37" s="13" t="s">
        <v>125</v>
      </c>
    </row>
    <row r="38" spans="1:3" x14ac:dyDescent="0.3">
      <c r="A38" s="53" t="s">
        <v>97</v>
      </c>
      <c r="B38" s="73"/>
      <c r="C38" s="22"/>
    </row>
    <row r="39" spans="1:3" x14ac:dyDescent="0.3">
      <c r="A39" s="53" t="s">
        <v>124</v>
      </c>
      <c r="B39" s="73"/>
      <c r="C39" s="22"/>
    </row>
    <row r="40" spans="1:3" ht="15" thickBot="1" x14ac:dyDescent="0.35">
      <c r="A40" s="53" t="s">
        <v>133</v>
      </c>
      <c r="B40" s="74"/>
      <c r="C40" s="23"/>
    </row>
    <row r="41" spans="1:3" ht="29.4" thickBot="1" x14ac:dyDescent="0.35">
      <c r="A41" s="23" t="s">
        <v>50</v>
      </c>
      <c r="B41" s="11" t="s">
        <v>26</v>
      </c>
      <c r="C41" s="23" t="s">
        <v>51</v>
      </c>
    </row>
    <row r="42" spans="1:3" ht="29.4" thickBot="1" x14ac:dyDescent="0.35">
      <c r="A42" s="43" t="s">
        <v>119</v>
      </c>
      <c r="B42" s="11" t="s">
        <v>27</v>
      </c>
      <c r="C42" s="12" t="s">
        <v>52</v>
      </c>
    </row>
    <row r="43" spans="1:3" ht="28.95" customHeight="1" x14ac:dyDescent="0.3">
      <c r="A43" s="7" t="s">
        <v>11</v>
      </c>
      <c r="B43" s="69" t="s">
        <v>28</v>
      </c>
      <c r="C43" s="66" t="s">
        <v>13</v>
      </c>
    </row>
    <row r="44" spans="1:3" x14ac:dyDescent="0.3">
      <c r="A44" s="8" t="s">
        <v>12</v>
      </c>
      <c r="B44" s="70"/>
      <c r="C44" s="68"/>
    </row>
    <row r="45" spans="1:3" ht="15" thickBot="1" x14ac:dyDescent="0.35">
      <c r="A45" s="24" t="s">
        <v>13</v>
      </c>
      <c r="B45" s="71"/>
      <c r="C45" s="67"/>
    </row>
    <row r="46" spans="1:3" ht="18.600000000000001" customHeight="1" x14ac:dyDescent="0.3">
      <c r="A46" s="2" t="s">
        <v>53</v>
      </c>
      <c r="B46" s="75" t="s">
        <v>29</v>
      </c>
      <c r="C46" s="66" t="s">
        <v>54</v>
      </c>
    </row>
    <row r="47" spans="1:3" ht="15" thickBot="1" x14ac:dyDescent="0.35">
      <c r="A47" s="3" t="s">
        <v>104</v>
      </c>
      <c r="B47" s="76"/>
      <c r="C47" s="67"/>
    </row>
    <row r="48" spans="1:3" ht="28.95" customHeight="1" x14ac:dyDescent="0.3">
      <c r="A48" s="20" t="s">
        <v>55</v>
      </c>
      <c r="B48" s="69" t="s">
        <v>30</v>
      </c>
      <c r="C48" s="66" t="s">
        <v>62</v>
      </c>
    </row>
    <row r="49" spans="1:15" x14ac:dyDescent="0.3">
      <c r="A49" s="8" t="s">
        <v>56</v>
      </c>
      <c r="B49" s="70"/>
      <c r="C49" s="68"/>
    </row>
    <row r="50" spans="1:15" x14ac:dyDescent="0.3">
      <c r="A50" s="8" t="s">
        <v>57</v>
      </c>
      <c r="B50" s="70"/>
      <c r="C50" s="68"/>
    </row>
    <row r="51" spans="1:15" x14ac:dyDescent="0.3">
      <c r="A51" s="8" t="s">
        <v>58</v>
      </c>
      <c r="B51" s="70"/>
      <c r="C51" s="68"/>
      <c r="M51" s="55" t="s">
        <v>123</v>
      </c>
    </row>
    <row r="52" spans="1:15" x14ac:dyDescent="0.3">
      <c r="A52" s="8" t="s">
        <v>59</v>
      </c>
      <c r="B52" s="70"/>
      <c r="C52" s="68"/>
      <c r="M52" s="61" t="s">
        <v>123</v>
      </c>
      <c r="N52" s="61"/>
      <c r="O52" s="61"/>
    </row>
    <row r="53" spans="1:15" x14ac:dyDescent="0.3">
      <c r="A53" s="8" t="s">
        <v>60</v>
      </c>
      <c r="B53" s="70"/>
      <c r="C53" s="68"/>
    </row>
    <row r="54" spans="1:15" ht="15" thickBot="1" x14ac:dyDescent="0.35">
      <c r="A54" s="9" t="s">
        <v>61</v>
      </c>
      <c r="B54" s="71"/>
      <c r="C54" s="67"/>
    </row>
    <row r="55" spans="1:15" ht="15.75" customHeight="1" thickBot="1" x14ac:dyDescent="0.35">
      <c r="A55" s="54" t="s">
        <v>134</v>
      </c>
      <c r="B55" s="56" t="s">
        <v>31</v>
      </c>
      <c r="C55" s="58" t="s">
        <v>122</v>
      </c>
    </row>
    <row r="56" spans="1:15" ht="15" thickBot="1" x14ac:dyDescent="0.35">
      <c r="A56" s="12" t="s">
        <v>135</v>
      </c>
      <c r="B56" s="57"/>
      <c r="C56" s="59"/>
    </row>
    <row r="57" spans="1:15" ht="29.4" thickBot="1" x14ac:dyDescent="0.35">
      <c r="A57" s="12" t="s">
        <v>68</v>
      </c>
      <c r="B57" s="11" t="s">
        <v>32</v>
      </c>
      <c r="C57" s="12"/>
    </row>
    <row r="58" spans="1:15" ht="15" thickBot="1" x14ac:dyDescent="0.35">
      <c r="A58" s="12" t="s">
        <v>67</v>
      </c>
      <c r="B58" s="11" t="s">
        <v>33</v>
      </c>
      <c r="C58" s="12"/>
    </row>
    <row r="59" spans="1:15" ht="28.8" x14ac:dyDescent="0.3">
      <c r="A59" s="35" t="s">
        <v>108</v>
      </c>
      <c r="B59" s="47" t="s">
        <v>129</v>
      </c>
      <c r="C59" s="36"/>
    </row>
    <row r="60" spans="1:15" x14ac:dyDescent="0.3">
      <c r="A60" s="37" t="s">
        <v>120</v>
      </c>
      <c r="B60" s="34" t="s">
        <v>116</v>
      </c>
      <c r="C60" s="38"/>
    </row>
    <row r="61" spans="1:15" x14ac:dyDescent="0.3">
      <c r="A61" s="39" t="s">
        <v>109</v>
      </c>
      <c r="B61" s="34" t="s">
        <v>107</v>
      </c>
      <c r="C61" s="38"/>
    </row>
    <row r="62" spans="1:15" x14ac:dyDescent="0.3">
      <c r="A62" s="37" t="s">
        <v>110</v>
      </c>
      <c r="B62" s="34" t="s">
        <v>107</v>
      </c>
      <c r="C62" s="38"/>
    </row>
    <row r="63" spans="1:15" x14ac:dyDescent="0.3">
      <c r="A63" s="49" t="s">
        <v>128</v>
      </c>
      <c r="B63" s="50" t="s">
        <v>130</v>
      </c>
      <c r="C63" s="51"/>
    </row>
    <row r="64" spans="1:15" ht="15" thickBot="1" x14ac:dyDescent="0.35">
      <c r="A64" s="48" t="s">
        <v>128</v>
      </c>
      <c r="B64" s="40" t="s">
        <v>111</v>
      </c>
      <c r="C64" s="41"/>
    </row>
    <row r="65" spans="1:7" x14ac:dyDescent="0.3">
      <c r="A65" s="33" t="s">
        <v>69</v>
      </c>
      <c r="B65" s="32" t="s">
        <v>70</v>
      </c>
      <c r="C65" s="32"/>
      <c r="D65" s="15" t="s">
        <v>71</v>
      </c>
      <c r="E65" s="15"/>
      <c r="F65" s="15"/>
      <c r="G65" s="16"/>
    </row>
    <row r="66" spans="1:7" x14ac:dyDescent="0.3">
      <c r="A66" s="17" t="s">
        <v>72</v>
      </c>
      <c r="B66" s="14"/>
      <c r="C66" s="14"/>
      <c r="D66" s="14" t="s">
        <v>71</v>
      </c>
      <c r="E66" s="14"/>
      <c r="F66" s="14"/>
      <c r="G66" s="18"/>
    </row>
    <row r="67" spans="1:7" x14ac:dyDescent="0.3">
      <c r="A67" s="17" t="s">
        <v>73</v>
      </c>
      <c r="B67" s="14"/>
      <c r="C67" s="14"/>
      <c r="D67" s="86" t="s">
        <v>74</v>
      </c>
      <c r="E67" s="87"/>
      <c r="F67" s="87"/>
      <c r="G67" s="88"/>
    </row>
    <row r="68" spans="1:7" x14ac:dyDescent="0.3">
      <c r="A68" s="17" t="s">
        <v>75</v>
      </c>
      <c r="B68" s="14"/>
      <c r="C68" s="14"/>
      <c r="D68" s="14" t="s">
        <v>76</v>
      </c>
      <c r="E68" s="14"/>
      <c r="F68" s="14"/>
      <c r="G68" s="18"/>
    </row>
    <row r="69" spans="1:7" x14ac:dyDescent="0.3">
      <c r="A69" s="17" t="s">
        <v>77</v>
      </c>
      <c r="B69" s="14"/>
      <c r="C69" s="14"/>
      <c r="D69" s="14" t="s">
        <v>76</v>
      </c>
      <c r="E69" s="14"/>
      <c r="F69" s="14"/>
      <c r="G69" s="18"/>
    </row>
    <row r="70" spans="1:7" x14ac:dyDescent="0.3">
      <c r="A70" s="17" t="s">
        <v>78</v>
      </c>
      <c r="B70" s="14"/>
      <c r="C70" s="14"/>
      <c r="D70" s="86" t="s">
        <v>79</v>
      </c>
      <c r="E70" s="87"/>
      <c r="F70" s="87"/>
      <c r="G70" s="88"/>
    </row>
    <row r="71" spans="1:7" x14ac:dyDescent="0.3">
      <c r="A71" s="17" t="s">
        <v>80</v>
      </c>
      <c r="B71" s="14"/>
      <c r="C71" s="14"/>
      <c r="D71" s="86" t="s">
        <v>81</v>
      </c>
      <c r="E71" s="87"/>
      <c r="F71" s="87"/>
      <c r="G71" s="88"/>
    </row>
    <row r="72" spans="1:7" x14ac:dyDescent="0.3">
      <c r="A72" s="17" t="s">
        <v>82</v>
      </c>
      <c r="B72" s="14"/>
      <c r="C72" s="14"/>
      <c r="D72" s="86" t="s">
        <v>81</v>
      </c>
      <c r="E72" s="87"/>
      <c r="F72" s="87"/>
      <c r="G72" s="88"/>
    </row>
    <row r="73" spans="1:7" x14ac:dyDescent="0.3">
      <c r="A73" s="17" t="s">
        <v>83</v>
      </c>
      <c r="B73" s="14"/>
      <c r="C73" s="14"/>
      <c r="D73" s="86" t="s">
        <v>84</v>
      </c>
      <c r="E73" s="87"/>
      <c r="F73" s="87"/>
      <c r="G73" s="88"/>
    </row>
    <row r="74" spans="1:7" x14ac:dyDescent="0.3">
      <c r="A74" s="17" t="s">
        <v>85</v>
      </c>
      <c r="B74" s="14"/>
      <c r="C74" s="14"/>
      <c r="D74" s="86" t="s">
        <v>84</v>
      </c>
      <c r="E74" s="87"/>
      <c r="F74" s="87"/>
      <c r="G74" s="88"/>
    </row>
    <row r="75" spans="1:7" x14ac:dyDescent="0.3">
      <c r="A75" s="17" t="s">
        <v>86</v>
      </c>
      <c r="B75" s="14"/>
      <c r="C75" s="14"/>
      <c r="D75" s="86" t="s">
        <v>87</v>
      </c>
      <c r="E75" s="87"/>
      <c r="F75" s="87"/>
      <c r="G75" s="88"/>
    </row>
    <row r="76" spans="1:7" x14ac:dyDescent="0.3">
      <c r="A76" s="17" t="s">
        <v>88</v>
      </c>
      <c r="B76" s="14"/>
      <c r="C76" s="14"/>
      <c r="D76" s="86" t="s">
        <v>87</v>
      </c>
      <c r="E76" s="87"/>
      <c r="F76" s="87"/>
      <c r="G76" s="88"/>
    </row>
    <row r="77" spans="1:7" x14ac:dyDescent="0.3">
      <c r="A77" s="17" t="s">
        <v>89</v>
      </c>
      <c r="B77" s="14"/>
      <c r="C77" s="14"/>
      <c r="D77" s="86" t="s">
        <v>87</v>
      </c>
      <c r="E77" s="87"/>
      <c r="F77" s="87"/>
      <c r="G77" s="88"/>
    </row>
    <row r="78" spans="1:7" x14ac:dyDescent="0.3">
      <c r="A78" s="17" t="s">
        <v>90</v>
      </c>
      <c r="B78" s="14"/>
      <c r="C78" s="14"/>
      <c r="D78" s="86" t="s">
        <v>87</v>
      </c>
      <c r="E78" s="87"/>
      <c r="F78" s="87"/>
      <c r="G78" s="88"/>
    </row>
    <row r="79" spans="1:7" x14ac:dyDescent="0.3">
      <c r="A79" s="17" t="s">
        <v>91</v>
      </c>
      <c r="B79" s="14"/>
      <c r="C79" s="14"/>
      <c r="D79" s="86" t="s">
        <v>92</v>
      </c>
      <c r="E79" s="87"/>
      <c r="F79" s="87"/>
      <c r="G79" s="88"/>
    </row>
    <row r="80" spans="1:7" x14ac:dyDescent="0.3">
      <c r="A80" s="17" t="s">
        <v>93</v>
      </c>
      <c r="B80" s="14"/>
      <c r="C80" s="14"/>
      <c r="D80" s="86" t="s">
        <v>92</v>
      </c>
      <c r="E80" s="87"/>
      <c r="F80" s="87"/>
      <c r="G80" s="88"/>
    </row>
    <row r="81" spans="1:7" ht="15" thickBot="1" x14ac:dyDescent="0.35">
      <c r="A81" s="31" t="s">
        <v>94</v>
      </c>
      <c r="B81" s="30"/>
      <c r="C81" s="30"/>
      <c r="D81" s="30" t="s">
        <v>95</v>
      </c>
      <c r="E81" s="30"/>
      <c r="F81" s="30"/>
      <c r="G81" s="29"/>
    </row>
    <row r="82" spans="1:7" ht="15" thickBot="1" x14ac:dyDescent="0.35">
      <c r="A82" s="25" t="s">
        <v>100</v>
      </c>
      <c r="B82" s="1" t="s">
        <v>101</v>
      </c>
      <c r="C82" s="1" t="s">
        <v>102</v>
      </c>
      <c r="D82" s="26"/>
      <c r="E82" s="28"/>
      <c r="F82" s="28"/>
      <c r="G82" s="27"/>
    </row>
    <row r="88" spans="1:7" x14ac:dyDescent="0.3">
      <c r="D88" s="52">
        <f>525/199</f>
        <v>2.6381909547738696</v>
      </c>
    </row>
  </sheetData>
  <mergeCells count="40">
    <mergeCell ref="D79:G79"/>
    <mergeCell ref="D80:G80"/>
    <mergeCell ref="D74:G74"/>
    <mergeCell ref="D75:G75"/>
    <mergeCell ref="D76:G76"/>
    <mergeCell ref="D77:G77"/>
    <mergeCell ref="D78:G78"/>
    <mergeCell ref="D67:G67"/>
    <mergeCell ref="D70:G70"/>
    <mergeCell ref="D71:G71"/>
    <mergeCell ref="D72:G72"/>
    <mergeCell ref="D73:G73"/>
    <mergeCell ref="B5:B10"/>
    <mergeCell ref="C5:C10"/>
    <mergeCell ref="B3:B4"/>
    <mergeCell ref="C3:C4"/>
    <mergeCell ref="B23:B24"/>
    <mergeCell ref="C13:C15"/>
    <mergeCell ref="C19:C21"/>
    <mergeCell ref="B19:B21"/>
    <mergeCell ref="B13:B15"/>
    <mergeCell ref="B16:B17"/>
    <mergeCell ref="C16:C17"/>
    <mergeCell ref="B11:B12"/>
    <mergeCell ref="C11:C12"/>
    <mergeCell ref="M52:O52"/>
    <mergeCell ref="A16:A17"/>
    <mergeCell ref="A23:A24"/>
    <mergeCell ref="C23:C24"/>
    <mergeCell ref="C43:C45"/>
    <mergeCell ref="B48:B54"/>
    <mergeCell ref="C48:C54"/>
    <mergeCell ref="C25:C33"/>
    <mergeCell ref="B35:B36"/>
    <mergeCell ref="C35:C36"/>
    <mergeCell ref="B37:B40"/>
    <mergeCell ref="B46:B47"/>
    <mergeCell ref="C46:C47"/>
    <mergeCell ref="B25:B33"/>
    <mergeCell ref="B43:B45"/>
  </mergeCells>
  <hyperlinks>
    <hyperlink ref="A23" r:id="rId1" display="mailto:ekonomi@medh.ki.se" xr:uid="{1A8AAFA5-CA87-4D5E-B081-E0F21AD467F1}"/>
    <hyperlink ref="A42" r:id="rId2" display="mailto:tu.nghi.ngo@ki.se" xr:uid="{FA095B0C-DF75-4DDE-88BD-98EA924C5DD4}"/>
    <hyperlink ref="A3" r:id="rId3" xr:uid="{E302AABE-D480-4DA2-9A1B-DEC850E0239A}"/>
    <hyperlink ref="M51" r:id="rId4" display="mailto:monica.manske@ki.se" xr:uid="{5DA6A505-6DD6-4D9D-B20E-55F54A0DC490}"/>
    <hyperlink ref="M52" r:id="rId5" display="linda.gillingsjo@ki.se" xr:uid="{BAEBBDE2-E388-4730-AE23-7098717D59AC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Kjell-Ove Lindgren</dc:creator>
  <cp:lastModifiedBy>Anne-Marie Windahl</cp:lastModifiedBy>
  <dcterms:created xsi:type="dcterms:W3CDTF">2022-11-25T10:04:57Z</dcterms:created>
  <dcterms:modified xsi:type="dcterms:W3CDTF">2025-10-08T12:10:40Z</dcterms:modified>
</cp:coreProperties>
</file>