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se-my.sharepoint.com/personal/louice_andersson_ki_se/Documents/Skrivbordet/"/>
    </mc:Choice>
  </mc:AlternateContent>
  <xr:revisionPtr revIDLastSave="11" documentId="13_ncr:1_{B44718F5-249A-4751-B4B5-7AC985E7AFB3}" xr6:coauthVersionLast="47" xr6:coauthVersionMax="47" xr10:uidLastSave="{C8D7E45D-663C-4275-BED9-806D31D895AF}"/>
  <bookViews>
    <workbookView xWindow="-120" yWindow="-120" windowWidth="29040" windowHeight="17520" xr2:uid="{9862DB1C-9200-4E35-909E-47387364315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H75" i="1" l="1"/>
  <c r="H76" i="1"/>
  <c r="H77" i="1"/>
  <c r="H78" i="1"/>
  <c r="H79" i="1"/>
  <c r="H80" i="1"/>
  <c r="H81" i="1"/>
  <c r="H82" i="1"/>
  <c r="H83" i="1"/>
  <c r="H84" i="1"/>
  <c r="H85" i="1"/>
  <c r="F69" i="1"/>
  <c r="G69" i="1" s="1"/>
  <c r="G53" i="1"/>
  <c r="H86" i="1" l="1"/>
  <c r="F116" i="1"/>
  <c r="G116" i="1" s="1"/>
  <c r="F103" i="1"/>
  <c r="G103" i="1" s="1"/>
  <c r="G86" i="1"/>
  <c r="I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H19" i="1"/>
  <c r="B121" i="1" l="1"/>
  <c r="B125" i="1" s="1"/>
  <c r="I19" i="1"/>
  <c r="C121" i="1" s="1"/>
  <c r="C124" i="1"/>
  <c r="C123" i="1"/>
  <c r="J37" i="1"/>
  <c r="C122" i="1" l="1"/>
  <c r="C125" i="1" s="1"/>
</calcChain>
</file>

<file path=xl/sharedStrings.xml><?xml version="1.0" encoding="utf-8"?>
<sst xmlns="http://schemas.openxmlformats.org/spreadsheetml/2006/main" count="78" uniqueCount="38">
  <si>
    <t>Namn</t>
  </si>
  <si>
    <t>Table: Teaching, Supervision and Educational Leadership Roles</t>
  </si>
  <si>
    <t>Teaching at University (see teaching portfolio 4.1-4.2)</t>
  </si>
  <si>
    <t>University</t>
  </si>
  <si>
    <t>Level</t>
  </si>
  <si>
    <t>Program/Independent course/Assignment training</t>
  </si>
  <si>
    <t>Course name including credits</t>
  </si>
  <si>
    <t>Role</t>
  </si>
  <si>
    <t xml:space="preserve">Teaching forms/methods </t>
  </si>
  <si>
    <t>Year</t>
  </si>
  <si>
    <t>Number of hours</t>
  </si>
  <si>
    <t>Credits</t>
  </si>
  <si>
    <t>Supervision of degree project at first and second cycle level (see teaching portfolio 4.5)</t>
  </si>
  <si>
    <t>Number of projects/theses</t>
  </si>
  <si>
    <t>Supervision of PhD students as co-supervisor (past and ongoing) (See teaching portfolio 4.6-4.8)</t>
  </si>
  <si>
    <t>PhD Student/Postdoc</t>
  </si>
  <si>
    <t>Name</t>
  </si>
  <si>
    <t>Degree</t>
  </si>
  <si>
    <t>Number of projects</t>
  </si>
  <si>
    <t>Certificate number</t>
  </si>
  <si>
    <t>Supervision of PhD students and postdoctoral researchers as principal supervisor (past and ongoing) (see teaching portfolio 4.6-4.8)</t>
  </si>
  <si>
    <t>Supervision/teaching of students in clinical or other professional settings  (see teaching portfolio 4.2)</t>
  </si>
  <si>
    <t>University/Region/County</t>
  </si>
  <si>
    <t>Number of courses</t>
  </si>
  <si>
    <t>Teaching in clinical/other settings for staff, patients, others (see teaching portfolio 5)</t>
  </si>
  <si>
    <t>University/Region/County/Other</t>
  </si>
  <si>
    <t>Target group</t>
  </si>
  <si>
    <t>Context</t>
  </si>
  <si>
    <t>Pedagogical leadership roles (past and ongoing) (see teaching portfolio 6.5)</t>
  </si>
  <si>
    <t>Course/Program/Department</t>
  </si>
  <si>
    <t>Number of ledarship roles</t>
  </si>
  <si>
    <t xml:space="preserve">Total teaching </t>
  </si>
  <si>
    <t>Teaching at University (at least 10p)</t>
  </si>
  <si>
    <t xml:space="preserve">Supervision (max 8p) 
- Supervision/examination of degree project at first and second cycle level 
- Supervision of PhD students as co-supervisor 
- Supervision of PhD students and postdoctoral researchers as main supervisor </t>
  </si>
  <si>
    <t>Supervision/teaching in clinical or other professional settings (max 6p)
- Supervision/teaching of students in clinical or other professional settings
- Teaching in clinical/other settings for staff, patients, others</t>
  </si>
  <si>
    <t>Pedagogical leadership roles (max 6p)</t>
  </si>
  <si>
    <t>TOTAL:</t>
  </si>
  <si>
    <t>Number of principal supervisions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</si>
</sst>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3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5"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1"/>
      </font>
      <fill>
        <patternFill>
          <bgColor theme="6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A82B-9A11-43E5-A9D5-885EC3DD259C}">
  <dimension ref="A2:K125"/>
  <sheetViews>
    <sheetView tabSelected="1" topLeftCell="A4" workbookViewId="0">
      <selection activeCell="I24" sqref="I24"/>
    </sheetView>
  </sheetViews>
  <sheetFormatPr defaultColWidth="8.7109375" defaultRowHeight="15" x14ac:dyDescent="0.25"/>
  <cols>
    <col min="1" max="1" width="72.42578125" customWidth="1"/>
    <col min="2" max="2" width="18.85546875" customWidth="1"/>
    <col min="3" max="3" width="22.28515625" customWidth="1"/>
    <col min="4" max="4" width="22.42578125" customWidth="1"/>
    <col min="5" max="5" width="18.5703125" customWidth="1"/>
    <col min="6" max="6" width="18.7109375" customWidth="1"/>
    <col min="7" max="7" width="9.28515625" customWidth="1"/>
    <col min="8" max="8" width="20.140625" customWidth="1"/>
    <col min="9" max="9" width="19.85546875" customWidth="1"/>
  </cols>
  <sheetData>
    <row r="2" spans="1:10" x14ac:dyDescent="0.25">
      <c r="A2" t="s">
        <v>1</v>
      </c>
    </row>
    <row r="4" spans="1:10" s="1" customFormat="1" ht="14.25" x14ac:dyDescent="0.2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s="4" customFormat="1" ht="45" customHeight="1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3" t="s">
        <v>11</v>
      </c>
      <c r="J5" s="2" t="s">
        <v>19</v>
      </c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1" x14ac:dyDescent="0.25">
      <c r="A19" s="5"/>
      <c r="B19" s="5"/>
      <c r="C19" s="5"/>
      <c r="D19" s="5"/>
      <c r="E19" s="5"/>
      <c r="F19" s="5"/>
      <c r="G19" s="5"/>
      <c r="H19" s="6">
        <f>SUM(H6:H18)</f>
        <v>0</v>
      </c>
      <c r="I19" s="5">
        <f>IF(H19=0,0,IF(SUM(H6:H18)&lt;10,1,INT(SUM(H6:H18)/10)*2))</f>
        <v>0</v>
      </c>
      <c r="J19" s="5"/>
    </row>
    <row r="22" spans="1:11" s="1" customFormat="1" ht="14.25" x14ac:dyDescent="0.2">
      <c r="A22" s="15" t="s">
        <v>12</v>
      </c>
      <c r="B22" s="16"/>
      <c r="C22" s="16"/>
      <c r="D22" s="16"/>
      <c r="E22" s="16"/>
      <c r="F22" s="16"/>
      <c r="G22" s="16"/>
      <c r="H22" s="16"/>
      <c r="I22" s="16"/>
      <c r="J22" s="16"/>
      <c r="K22" s="17"/>
    </row>
    <row r="23" spans="1:11" s="9" customFormat="1" ht="43.15" customHeight="1" x14ac:dyDescent="0.25">
      <c r="A23" s="7" t="s">
        <v>3</v>
      </c>
      <c r="B23" s="7" t="s">
        <v>4</v>
      </c>
      <c r="C23" s="7" t="s">
        <v>16</v>
      </c>
      <c r="D23" s="7" t="s">
        <v>5</v>
      </c>
      <c r="E23" s="7" t="s">
        <v>6</v>
      </c>
      <c r="F23" s="7" t="s">
        <v>7</v>
      </c>
      <c r="G23" s="7" t="s">
        <v>8</v>
      </c>
      <c r="H23" s="7" t="s">
        <v>9</v>
      </c>
      <c r="I23" s="7" t="s">
        <v>13</v>
      </c>
      <c r="J23" s="8" t="s">
        <v>11</v>
      </c>
      <c r="K23" s="7" t="s">
        <v>19</v>
      </c>
    </row>
    <row r="24" spans="1:11" x14ac:dyDescent="0.25">
      <c r="A24" s="5"/>
      <c r="B24" s="5"/>
      <c r="C24" s="5"/>
      <c r="D24" s="5"/>
      <c r="E24" s="5"/>
      <c r="F24" s="5"/>
      <c r="G24" s="5"/>
      <c r="H24" s="5"/>
      <c r="I24" s="5"/>
      <c r="J24" s="5">
        <f>SUM(I24*2)</f>
        <v>0</v>
      </c>
      <c r="K24" s="5"/>
    </row>
    <row r="25" spans="1:11" x14ac:dyDescent="0.25">
      <c r="A25" s="5"/>
      <c r="B25" s="5"/>
      <c r="C25" s="5"/>
      <c r="D25" s="5"/>
      <c r="E25" s="5"/>
      <c r="F25" s="5"/>
      <c r="G25" s="5"/>
      <c r="H25" s="5"/>
      <c r="I25" s="5"/>
      <c r="J25" s="5">
        <f t="shared" ref="J25:J36" si="0">SUM(I25*2)</f>
        <v>0</v>
      </c>
      <c r="K25" s="5"/>
    </row>
    <row r="26" spans="1:11" x14ac:dyDescent="0.25">
      <c r="A26" s="5"/>
      <c r="B26" s="5"/>
      <c r="C26" s="5"/>
      <c r="D26" s="5"/>
      <c r="E26" s="5"/>
      <c r="F26" s="5"/>
      <c r="G26" s="5"/>
      <c r="H26" s="5"/>
      <c r="I26" s="5"/>
      <c r="J26" s="5">
        <f t="shared" si="0"/>
        <v>0</v>
      </c>
      <c r="K26" s="5"/>
    </row>
    <row r="27" spans="1:11" x14ac:dyDescent="0.25">
      <c r="A27" s="5"/>
      <c r="B27" s="5"/>
      <c r="C27" s="5"/>
      <c r="D27" s="5"/>
      <c r="E27" s="5"/>
      <c r="F27" s="5"/>
      <c r="G27" s="5"/>
      <c r="H27" s="5"/>
      <c r="I27" s="5"/>
      <c r="J27" s="5">
        <f t="shared" si="0"/>
        <v>0</v>
      </c>
      <c r="K27" s="5"/>
    </row>
    <row r="28" spans="1:11" x14ac:dyDescent="0.25">
      <c r="A28" s="5"/>
      <c r="B28" s="5"/>
      <c r="C28" s="5"/>
      <c r="D28" s="5"/>
      <c r="E28" s="5"/>
      <c r="F28" s="5"/>
      <c r="G28" s="5"/>
      <c r="H28" s="5"/>
      <c r="I28" s="5"/>
      <c r="J28" s="5">
        <f t="shared" si="0"/>
        <v>0</v>
      </c>
      <c r="K28" s="5"/>
    </row>
    <row r="29" spans="1:11" x14ac:dyDescent="0.25">
      <c r="A29" s="5"/>
      <c r="B29" s="5"/>
      <c r="C29" s="5"/>
      <c r="D29" s="5"/>
      <c r="E29" s="5"/>
      <c r="F29" s="5"/>
      <c r="G29" s="5"/>
      <c r="H29" s="5"/>
      <c r="I29" s="5"/>
      <c r="J29" s="5">
        <f t="shared" si="0"/>
        <v>0</v>
      </c>
      <c r="K29" s="5"/>
    </row>
    <row r="30" spans="1:11" x14ac:dyDescent="0.25">
      <c r="A30" s="5"/>
      <c r="B30" s="5"/>
      <c r="C30" s="5"/>
      <c r="D30" s="5"/>
      <c r="E30" s="5"/>
      <c r="F30" s="5"/>
      <c r="G30" s="5"/>
      <c r="H30" s="5"/>
      <c r="I30" s="5"/>
      <c r="J30" s="5">
        <f t="shared" si="0"/>
        <v>0</v>
      </c>
      <c r="K30" s="5"/>
    </row>
    <row r="31" spans="1:11" x14ac:dyDescent="0.25">
      <c r="A31" s="5"/>
      <c r="B31" s="5"/>
      <c r="C31" s="5"/>
      <c r="D31" s="5"/>
      <c r="E31" s="5"/>
      <c r="F31" s="5"/>
      <c r="G31" s="5"/>
      <c r="H31" s="5"/>
      <c r="I31" s="5"/>
      <c r="J31" s="5">
        <f t="shared" si="0"/>
        <v>0</v>
      </c>
      <c r="K31" s="5"/>
    </row>
    <row r="32" spans="1:11" x14ac:dyDescent="0.25">
      <c r="A32" s="5"/>
      <c r="B32" s="5"/>
      <c r="C32" s="5"/>
      <c r="D32" s="5"/>
      <c r="E32" s="5"/>
      <c r="F32" s="5"/>
      <c r="G32" s="5"/>
      <c r="H32" s="5"/>
      <c r="I32" s="5"/>
      <c r="J32" s="5">
        <f t="shared" si="0"/>
        <v>0</v>
      </c>
      <c r="K32" s="5"/>
    </row>
    <row r="33" spans="1:11" x14ac:dyDescent="0.25">
      <c r="A33" s="5"/>
      <c r="B33" s="5"/>
      <c r="C33" s="5"/>
      <c r="D33" s="5"/>
      <c r="E33" s="5"/>
      <c r="F33" s="5"/>
      <c r="G33" s="5"/>
      <c r="H33" s="5"/>
      <c r="I33" s="5"/>
      <c r="J33" s="5">
        <f t="shared" si="0"/>
        <v>0</v>
      </c>
      <c r="K33" s="5"/>
    </row>
    <row r="34" spans="1:11" x14ac:dyDescent="0.25">
      <c r="A34" s="5"/>
      <c r="B34" s="5"/>
      <c r="C34" s="5"/>
      <c r="D34" s="5"/>
      <c r="E34" s="5"/>
      <c r="F34" s="5"/>
      <c r="G34" s="5"/>
      <c r="H34" s="5"/>
      <c r="I34" s="5"/>
      <c r="J34" s="5">
        <f t="shared" si="0"/>
        <v>0</v>
      </c>
      <c r="K34" s="5"/>
    </row>
    <row r="35" spans="1:11" x14ac:dyDescent="0.25">
      <c r="A35" s="5"/>
      <c r="B35" s="5"/>
      <c r="C35" s="5"/>
      <c r="D35" s="5"/>
      <c r="E35" s="5"/>
      <c r="F35" s="5"/>
      <c r="G35" s="5"/>
      <c r="H35" s="5"/>
      <c r="I35" s="5"/>
      <c r="J35" s="5">
        <f t="shared" si="0"/>
        <v>0</v>
      </c>
      <c r="K35" s="5"/>
    </row>
    <row r="36" spans="1:11" x14ac:dyDescent="0.25">
      <c r="A36" s="5"/>
      <c r="B36" s="5"/>
      <c r="C36" s="5"/>
      <c r="D36" s="5"/>
      <c r="E36" s="5"/>
      <c r="F36" s="5"/>
      <c r="G36" s="5"/>
      <c r="H36" s="5"/>
      <c r="I36" s="5"/>
      <c r="J36" s="5">
        <f t="shared" si="0"/>
        <v>0</v>
      </c>
      <c r="K36" s="5"/>
    </row>
    <row r="37" spans="1:11" x14ac:dyDescent="0.25">
      <c r="A37" s="5"/>
      <c r="B37" s="5"/>
      <c r="C37" s="5"/>
      <c r="D37" s="5"/>
      <c r="E37" s="5"/>
      <c r="F37" s="5"/>
      <c r="G37" s="5"/>
      <c r="H37" s="5"/>
      <c r="I37" s="5">
        <f>SUM(I24:I36)</f>
        <v>0</v>
      </c>
      <c r="J37" s="5">
        <f>SUM(J24:J36)</f>
        <v>0</v>
      </c>
      <c r="K37" s="5"/>
    </row>
    <row r="40" spans="1:11" s="1" customFormat="1" ht="14.25" x14ac:dyDescent="0.2">
      <c r="A40" s="15" t="s">
        <v>14</v>
      </c>
      <c r="B40" s="16"/>
      <c r="C40" s="16"/>
      <c r="D40" s="16"/>
      <c r="E40" s="16"/>
      <c r="F40" s="16"/>
      <c r="G40" s="16"/>
      <c r="H40" s="16"/>
      <c r="I40" s="17"/>
    </row>
    <row r="41" spans="1:11" s="9" customFormat="1" ht="36" customHeight="1" x14ac:dyDescent="0.25">
      <c r="A41" s="7" t="s">
        <v>3</v>
      </c>
      <c r="B41" s="7" t="s">
        <v>15</v>
      </c>
      <c r="C41" s="7" t="s">
        <v>16</v>
      </c>
      <c r="D41" s="7" t="s">
        <v>17</v>
      </c>
      <c r="E41" s="7" t="s">
        <v>7</v>
      </c>
      <c r="F41" s="7" t="s">
        <v>18</v>
      </c>
      <c r="G41" s="8" t="s">
        <v>11</v>
      </c>
      <c r="H41" s="7" t="s">
        <v>19</v>
      </c>
      <c r="I41" s="7" t="s">
        <v>9</v>
      </c>
    </row>
    <row r="42" spans="1:11" x14ac:dyDescent="0.25">
      <c r="A42" s="5"/>
      <c r="B42" s="5"/>
      <c r="C42" s="5"/>
      <c r="D42" s="5"/>
      <c r="E42" s="10"/>
      <c r="F42" s="5"/>
      <c r="G42" s="5"/>
      <c r="H42" s="5"/>
      <c r="I42" s="5"/>
    </row>
    <row r="43" spans="1:11" x14ac:dyDescent="0.25">
      <c r="A43" s="5"/>
      <c r="B43" s="5"/>
      <c r="C43" s="5"/>
      <c r="D43" s="5"/>
      <c r="E43" s="10"/>
      <c r="F43" s="5"/>
      <c r="G43" s="5"/>
      <c r="H43" s="5"/>
      <c r="I43" s="5"/>
    </row>
    <row r="44" spans="1:11" x14ac:dyDescent="0.25">
      <c r="A44" s="5"/>
      <c r="B44" s="5"/>
      <c r="C44" s="5"/>
      <c r="D44" s="5"/>
      <c r="E44" s="5"/>
      <c r="F44" s="5"/>
      <c r="G44" s="5"/>
      <c r="H44" s="5"/>
      <c r="I44" s="5"/>
    </row>
    <row r="45" spans="1:11" x14ac:dyDescent="0.25">
      <c r="A45" s="5"/>
      <c r="B45" s="5"/>
      <c r="C45" s="5"/>
      <c r="D45" s="5"/>
      <c r="E45" s="10"/>
      <c r="F45" s="5"/>
      <c r="G45" s="5"/>
      <c r="H45" s="5"/>
      <c r="I45" s="5"/>
    </row>
    <row r="46" spans="1:11" x14ac:dyDescent="0.25">
      <c r="A46" s="5"/>
      <c r="B46" s="5"/>
      <c r="C46" s="5"/>
      <c r="D46" s="5"/>
      <c r="E46" s="10"/>
      <c r="F46" s="5"/>
      <c r="G46" s="5"/>
      <c r="H46" s="5"/>
      <c r="I46" s="5"/>
    </row>
    <row r="47" spans="1:11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11" x14ac:dyDescent="0.25">
      <c r="A48" s="5"/>
      <c r="B48" s="5"/>
      <c r="C48" s="5"/>
      <c r="D48" s="5"/>
      <c r="E48" s="10"/>
      <c r="F48" s="5"/>
      <c r="G48" s="5"/>
      <c r="H48" s="5"/>
      <c r="I48" s="5"/>
    </row>
    <row r="49" spans="1:9" x14ac:dyDescent="0.25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25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2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5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5">
      <c r="A53" s="5"/>
      <c r="B53" s="5"/>
      <c r="C53" s="5"/>
      <c r="D53" s="5"/>
      <c r="E53" s="5"/>
      <c r="F53" s="5">
        <f>SUM(F42:F52)</f>
        <v>0</v>
      </c>
      <c r="G53" s="5">
        <f>SUM(F53*1)</f>
        <v>0</v>
      </c>
      <c r="H53" s="5"/>
      <c r="I53" s="5"/>
    </row>
    <row r="56" spans="1:9" x14ac:dyDescent="0.25">
      <c r="A56" s="15" t="s">
        <v>20</v>
      </c>
      <c r="B56" s="16"/>
      <c r="C56" s="16"/>
      <c r="D56" s="16"/>
      <c r="E56" s="16"/>
      <c r="F56" s="16"/>
      <c r="G56" s="16"/>
      <c r="H56" s="16"/>
      <c r="I56" s="17"/>
    </row>
    <row r="57" spans="1:9" ht="45" x14ac:dyDescent="0.25">
      <c r="A57" s="7" t="s">
        <v>3</v>
      </c>
      <c r="B57" s="7" t="s">
        <v>15</v>
      </c>
      <c r="C57" s="7" t="s">
        <v>0</v>
      </c>
      <c r="D57" s="7" t="s">
        <v>17</v>
      </c>
      <c r="E57" s="7" t="s">
        <v>7</v>
      </c>
      <c r="F57" s="7" t="s">
        <v>37</v>
      </c>
      <c r="G57" s="8" t="s">
        <v>11</v>
      </c>
      <c r="H57" s="7" t="s">
        <v>19</v>
      </c>
      <c r="I57" s="7" t="s">
        <v>9</v>
      </c>
    </row>
    <row r="58" spans="1:9" x14ac:dyDescent="0.25">
      <c r="A58" s="5"/>
      <c r="B58" s="5"/>
      <c r="C58" s="5"/>
      <c r="D58" s="5"/>
      <c r="E58" s="10"/>
      <c r="F58" s="5"/>
      <c r="G58" s="5"/>
      <c r="H58" s="5"/>
      <c r="I58" s="5"/>
    </row>
    <row r="59" spans="1:9" x14ac:dyDescent="0.25">
      <c r="A59" s="5"/>
      <c r="B59" s="5"/>
      <c r="C59" s="5"/>
      <c r="D59" s="5"/>
      <c r="E59" s="10"/>
      <c r="F59" s="5"/>
      <c r="G59" s="5"/>
      <c r="H59" s="5"/>
      <c r="I59" s="5"/>
    </row>
    <row r="60" spans="1:9" x14ac:dyDescent="0.25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5">
      <c r="A61" s="5"/>
      <c r="B61" s="5"/>
      <c r="C61" s="5"/>
      <c r="D61" s="5"/>
      <c r="E61" s="10"/>
      <c r="F61" s="5"/>
      <c r="G61" s="5"/>
      <c r="H61" s="5"/>
      <c r="I61" s="5"/>
    </row>
    <row r="62" spans="1:9" x14ac:dyDescent="0.25">
      <c r="A62" s="5"/>
      <c r="B62" s="5"/>
      <c r="C62" s="5"/>
      <c r="D62" s="5"/>
      <c r="E62" s="10"/>
      <c r="F62" s="5"/>
      <c r="G62" s="5"/>
      <c r="H62" s="5"/>
      <c r="I62" s="5"/>
    </row>
    <row r="63" spans="1:9" x14ac:dyDescent="0.25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25">
      <c r="A64" s="5"/>
      <c r="B64" s="5"/>
      <c r="C64" s="5"/>
      <c r="D64" s="5"/>
      <c r="E64" s="10"/>
      <c r="F64" s="5"/>
      <c r="G64" s="5"/>
      <c r="H64" s="5"/>
      <c r="I64" s="5"/>
    </row>
    <row r="65" spans="1:9" x14ac:dyDescent="0.2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5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5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5">
      <c r="A69" s="5"/>
      <c r="B69" s="5"/>
      <c r="C69" s="5"/>
      <c r="D69" s="5"/>
      <c r="E69" s="5"/>
      <c r="F69" s="5">
        <f>SUM(F58:F68)</f>
        <v>0</v>
      </c>
      <c r="G69" s="5">
        <f>SUM(F69*2)</f>
        <v>0</v>
      </c>
      <c r="H69" s="5"/>
      <c r="I69" s="5"/>
    </row>
    <row r="73" spans="1:9" s="1" customFormat="1" ht="14.25" x14ac:dyDescent="0.2">
      <c r="A73" s="15" t="s">
        <v>21</v>
      </c>
      <c r="B73" s="16"/>
      <c r="C73" s="16"/>
      <c r="D73" s="16"/>
      <c r="E73" s="16"/>
      <c r="F73" s="16"/>
      <c r="G73" s="16"/>
      <c r="H73" s="16"/>
      <c r="I73" s="17"/>
    </row>
    <row r="74" spans="1:9" s="4" customFormat="1" ht="45" customHeight="1" x14ac:dyDescent="0.25">
      <c r="A74" s="2" t="s">
        <v>22</v>
      </c>
      <c r="B74" s="2" t="s">
        <v>4</v>
      </c>
      <c r="C74" s="2" t="s">
        <v>5</v>
      </c>
      <c r="D74" s="2"/>
      <c r="E74" s="2" t="s">
        <v>8</v>
      </c>
      <c r="F74" s="2" t="s">
        <v>9</v>
      </c>
      <c r="G74" s="2" t="s">
        <v>23</v>
      </c>
      <c r="H74" s="4" t="s">
        <v>11</v>
      </c>
      <c r="I74" s="2" t="s">
        <v>19</v>
      </c>
    </row>
    <row r="75" spans="1:9" x14ac:dyDescent="0.25">
      <c r="A75" s="5"/>
      <c r="B75" s="5"/>
      <c r="C75" s="5"/>
      <c r="D75" s="5"/>
      <c r="E75" s="5"/>
      <c r="F75" s="5"/>
      <c r="G75" s="5"/>
      <c r="H75" s="5">
        <f>G75</f>
        <v>0</v>
      </c>
      <c r="I75" s="5"/>
    </row>
    <row r="76" spans="1:9" x14ac:dyDescent="0.25">
      <c r="A76" s="5"/>
      <c r="B76" s="5"/>
      <c r="C76" s="5"/>
      <c r="D76" s="5"/>
      <c r="E76" s="5"/>
      <c r="F76" s="5"/>
      <c r="G76" s="5"/>
      <c r="H76" s="5">
        <f t="shared" ref="H76:H85" si="1">G76</f>
        <v>0</v>
      </c>
      <c r="I76" s="5"/>
    </row>
    <row r="77" spans="1:9" x14ac:dyDescent="0.25">
      <c r="A77" s="5"/>
      <c r="B77" s="5"/>
      <c r="C77" s="5"/>
      <c r="D77" s="5"/>
      <c r="E77" s="5"/>
      <c r="F77" s="5"/>
      <c r="G77" s="5"/>
      <c r="H77" s="5">
        <f t="shared" si="1"/>
        <v>0</v>
      </c>
      <c r="I77" s="5"/>
    </row>
    <row r="78" spans="1:9" x14ac:dyDescent="0.25">
      <c r="A78" s="5"/>
      <c r="B78" s="5"/>
      <c r="C78" s="5"/>
      <c r="D78" s="5"/>
      <c r="E78" s="5"/>
      <c r="F78" s="5"/>
      <c r="G78" s="5"/>
      <c r="H78" s="5">
        <f t="shared" si="1"/>
        <v>0</v>
      </c>
      <c r="I78" s="5"/>
    </row>
    <row r="79" spans="1:9" x14ac:dyDescent="0.25">
      <c r="A79" s="5"/>
      <c r="B79" s="5"/>
      <c r="C79" s="5"/>
      <c r="D79" s="5"/>
      <c r="E79" s="5"/>
      <c r="F79" s="5"/>
      <c r="G79" s="5"/>
      <c r="H79" s="5">
        <f t="shared" si="1"/>
        <v>0</v>
      </c>
      <c r="I79" s="5"/>
    </row>
    <row r="80" spans="1:9" x14ac:dyDescent="0.25">
      <c r="A80" s="5"/>
      <c r="B80" s="5"/>
      <c r="C80" s="5"/>
      <c r="D80" s="5"/>
      <c r="E80" s="5"/>
      <c r="F80" s="5"/>
      <c r="G80" s="5"/>
      <c r="H80" s="5">
        <f t="shared" si="1"/>
        <v>0</v>
      </c>
      <c r="I80" s="5"/>
    </row>
    <row r="81" spans="1:9" x14ac:dyDescent="0.25">
      <c r="A81" s="5"/>
      <c r="B81" s="5"/>
      <c r="C81" s="5"/>
      <c r="D81" s="5"/>
      <c r="E81" s="5"/>
      <c r="F81" s="5"/>
      <c r="G81" s="5"/>
      <c r="H81" s="5">
        <f t="shared" si="1"/>
        <v>0</v>
      </c>
      <c r="I81" s="5"/>
    </row>
    <row r="82" spans="1:9" x14ac:dyDescent="0.25">
      <c r="A82" s="5"/>
      <c r="B82" s="5"/>
      <c r="C82" s="5"/>
      <c r="D82" s="5"/>
      <c r="E82" s="5"/>
      <c r="F82" s="5"/>
      <c r="G82" s="5"/>
      <c r="H82" s="5">
        <f t="shared" si="1"/>
        <v>0</v>
      </c>
      <c r="I82" s="5"/>
    </row>
    <row r="83" spans="1:9" x14ac:dyDescent="0.25">
      <c r="A83" s="5"/>
      <c r="B83" s="5"/>
      <c r="C83" s="5"/>
      <c r="D83" s="5"/>
      <c r="E83" s="5"/>
      <c r="F83" s="5"/>
      <c r="G83" s="5"/>
      <c r="H83" s="5">
        <f t="shared" si="1"/>
        <v>0</v>
      </c>
      <c r="I83" s="5"/>
    </row>
    <row r="84" spans="1:9" x14ac:dyDescent="0.25">
      <c r="A84" s="5"/>
      <c r="B84" s="5"/>
      <c r="C84" s="5"/>
      <c r="D84" s="5"/>
      <c r="E84" s="5"/>
      <c r="F84" s="5"/>
      <c r="G84" s="5"/>
      <c r="H84" s="5">
        <f t="shared" si="1"/>
        <v>0</v>
      </c>
      <c r="I84" s="5"/>
    </row>
    <row r="85" spans="1:9" x14ac:dyDescent="0.25">
      <c r="A85" s="5"/>
      <c r="B85" s="5"/>
      <c r="C85" s="5"/>
      <c r="D85" s="5"/>
      <c r="E85" s="5"/>
      <c r="F85" s="5"/>
      <c r="G85" s="5"/>
      <c r="H85" s="5">
        <f t="shared" si="1"/>
        <v>0</v>
      </c>
      <c r="I85" s="5"/>
    </row>
    <row r="86" spans="1:9" x14ac:dyDescent="0.25">
      <c r="A86" s="5"/>
      <c r="B86" s="5"/>
      <c r="C86" s="5"/>
      <c r="D86" s="5"/>
      <c r="E86" s="5"/>
      <c r="F86" s="5"/>
      <c r="G86" s="5">
        <f>SUM(G75:G85)</f>
        <v>0</v>
      </c>
      <c r="H86" s="5">
        <f>SUM(H75:H85)</f>
        <v>0</v>
      </c>
      <c r="I86" s="5"/>
    </row>
    <row r="89" spans="1:9" s="1" customFormat="1" ht="14.25" x14ac:dyDescent="0.2">
      <c r="A89" s="15" t="s">
        <v>24</v>
      </c>
      <c r="B89" s="16"/>
      <c r="C89" s="16"/>
      <c r="D89" s="16"/>
      <c r="E89" s="16"/>
      <c r="F89" s="16"/>
      <c r="G89" s="16"/>
      <c r="H89" s="16"/>
      <c r="I89" s="17"/>
    </row>
    <row r="90" spans="1:9" s="4" customFormat="1" ht="38.25" customHeight="1" x14ac:dyDescent="0.25">
      <c r="A90" s="2" t="s">
        <v>25</v>
      </c>
      <c r="B90" s="2" t="s">
        <v>26</v>
      </c>
      <c r="C90" s="2" t="s">
        <v>27</v>
      </c>
      <c r="D90" s="2" t="s">
        <v>8</v>
      </c>
      <c r="E90" s="2" t="s">
        <v>9</v>
      </c>
      <c r="F90" s="2" t="s">
        <v>10</v>
      </c>
      <c r="G90" s="11" t="s">
        <v>11</v>
      </c>
      <c r="H90" s="2" t="s">
        <v>19</v>
      </c>
      <c r="I90" s="2"/>
    </row>
    <row r="91" spans="1:9" x14ac:dyDescent="0.25">
      <c r="A91" s="5"/>
      <c r="B91" s="5"/>
      <c r="C91" s="5"/>
      <c r="D91" s="5"/>
      <c r="E91" s="5"/>
      <c r="F91" s="5"/>
      <c r="G91" s="5"/>
      <c r="H91" s="5"/>
      <c r="I91" s="5"/>
    </row>
    <row r="92" spans="1:9" x14ac:dyDescent="0.25">
      <c r="A92" s="5"/>
      <c r="B92" s="5"/>
      <c r="C92" s="5"/>
      <c r="D92" s="5"/>
      <c r="E92" s="5"/>
      <c r="F92" s="5"/>
      <c r="G92" s="5"/>
      <c r="H92" s="5"/>
      <c r="I92" s="5"/>
    </row>
    <row r="93" spans="1:9" x14ac:dyDescent="0.25">
      <c r="A93" s="5"/>
      <c r="B93" s="5"/>
      <c r="C93" s="5"/>
      <c r="D93" s="5"/>
      <c r="E93" s="5"/>
      <c r="F93" s="5"/>
      <c r="G93" s="5"/>
      <c r="H93" s="5"/>
      <c r="I93" s="5"/>
    </row>
    <row r="94" spans="1:9" x14ac:dyDescent="0.25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25">
      <c r="A95" s="5"/>
      <c r="B95" s="5"/>
      <c r="C95" s="5"/>
      <c r="D95" s="5"/>
      <c r="E95" s="5"/>
      <c r="F95" s="5"/>
      <c r="G95" s="5"/>
      <c r="H95" s="5"/>
      <c r="I95" s="5"/>
    </row>
    <row r="96" spans="1:9" x14ac:dyDescent="0.25">
      <c r="A96" s="5"/>
      <c r="B96" s="5"/>
      <c r="C96" s="5"/>
      <c r="D96" s="5"/>
      <c r="E96" s="5"/>
      <c r="F96" s="5"/>
      <c r="G96" s="5"/>
      <c r="H96" s="5"/>
      <c r="I96" s="5"/>
    </row>
    <row r="97" spans="1:9" x14ac:dyDescent="0.25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25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25">
      <c r="A99" s="5"/>
      <c r="B99" s="5"/>
      <c r="C99" s="5"/>
      <c r="D99" s="5"/>
      <c r="E99" s="5"/>
      <c r="F99" s="5"/>
      <c r="G99" s="5"/>
      <c r="H99" s="5"/>
      <c r="I99" s="5"/>
    </row>
    <row r="100" spans="1:9" x14ac:dyDescent="0.25">
      <c r="A100" s="5"/>
      <c r="B100" s="5"/>
      <c r="C100" s="5"/>
      <c r="D100" s="5"/>
      <c r="E100" s="5"/>
      <c r="F100" s="5"/>
      <c r="G100" s="5"/>
      <c r="H100" s="5"/>
      <c r="I100" s="5"/>
    </row>
    <row r="101" spans="1:9" x14ac:dyDescent="0.25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25">
      <c r="A102" s="5"/>
      <c r="B102" s="5"/>
      <c r="C102" s="5"/>
      <c r="D102" s="5"/>
      <c r="E102" s="5"/>
      <c r="F102" s="5"/>
      <c r="G102" s="5"/>
      <c r="H102" s="5"/>
      <c r="I102" s="5"/>
    </row>
    <row r="103" spans="1:9" x14ac:dyDescent="0.25">
      <c r="A103" s="5"/>
      <c r="B103" s="5"/>
      <c r="C103" s="5"/>
      <c r="D103" s="5"/>
      <c r="E103" s="5"/>
      <c r="F103" s="5">
        <f>SUM(F91:F102)</f>
        <v>0</v>
      </c>
      <c r="G103" s="5">
        <f>INT(F103/10)</f>
        <v>0</v>
      </c>
      <c r="H103" s="5"/>
      <c r="I103" s="5"/>
    </row>
    <row r="106" spans="1:9" s="1" customFormat="1" ht="14.25" x14ac:dyDescent="0.2">
      <c r="A106" s="15" t="s">
        <v>28</v>
      </c>
      <c r="B106" s="16"/>
      <c r="C106" s="16"/>
      <c r="D106" s="16"/>
      <c r="E106" s="16"/>
      <c r="F106" s="16"/>
      <c r="G106" s="16"/>
      <c r="H106" s="16"/>
      <c r="I106" s="17"/>
    </row>
    <row r="107" spans="1:9" s="9" customFormat="1" ht="39" customHeight="1" x14ac:dyDescent="0.25">
      <c r="A107" s="7" t="s">
        <v>3</v>
      </c>
      <c r="B107" s="7" t="s">
        <v>4</v>
      </c>
      <c r="C107" s="7" t="s">
        <v>29</v>
      </c>
      <c r="D107" s="7" t="s">
        <v>7</v>
      </c>
      <c r="E107" s="7" t="s">
        <v>9</v>
      </c>
      <c r="F107" s="7" t="s">
        <v>30</v>
      </c>
      <c r="G107" s="7" t="s">
        <v>11</v>
      </c>
      <c r="H107" s="7"/>
      <c r="I107" s="7"/>
    </row>
    <row r="108" spans="1:9" x14ac:dyDescent="0.25">
      <c r="A108" s="5"/>
      <c r="B108" s="5"/>
      <c r="C108" s="5"/>
      <c r="D108" s="5"/>
      <c r="E108" s="5"/>
      <c r="F108" s="5"/>
      <c r="G108" s="5"/>
      <c r="H108" s="5"/>
      <c r="I108" s="5"/>
    </row>
    <row r="109" spans="1:9" x14ac:dyDescent="0.25">
      <c r="A109" s="5"/>
      <c r="B109" s="5"/>
      <c r="C109" s="5"/>
      <c r="D109" s="5"/>
      <c r="E109" s="5"/>
      <c r="F109" s="5"/>
      <c r="G109" s="5"/>
      <c r="H109" s="5"/>
      <c r="I109" s="5"/>
    </row>
    <row r="110" spans="1:9" x14ac:dyDescent="0.25">
      <c r="A110" s="5"/>
      <c r="B110" s="5"/>
      <c r="C110" s="5"/>
      <c r="D110" s="5"/>
      <c r="E110" s="5"/>
      <c r="F110" s="5"/>
      <c r="G110" s="5"/>
      <c r="H110" s="5"/>
      <c r="I110" s="5"/>
    </row>
    <row r="111" spans="1:9" x14ac:dyDescent="0.25">
      <c r="A111" s="5"/>
      <c r="B111" s="5"/>
      <c r="C111" s="5"/>
      <c r="D111" s="5"/>
      <c r="E111" s="5"/>
      <c r="F111" s="5"/>
      <c r="G111" s="5"/>
      <c r="H111" s="5"/>
      <c r="I111" s="5"/>
    </row>
    <row r="112" spans="1:9" x14ac:dyDescent="0.25">
      <c r="A112" s="5"/>
      <c r="B112" s="5"/>
      <c r="C112" s="5"/>
      <c r="D112" s="5"/>
      <c r="E112" s="5"/>
      <c r="F112" s="5"/>
      <c r="G112" s="5"/>
      <c r="H112" s="5"/>
      <c r="I112" s="5"/>
    </row>
    <row r="113" spans="1:9" x14ac:dyDescent="0.25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25">
      <c r="A114" s="5"/>
      <c r="B114" s="5"/>
      <c r="C114" s="5"/>
      <c r="D114" s="5"/>
      <c r="E114" s="5"/>
      <c r="F114" s="5"/>
      <c r="G114" s="5"/>
      <c r="H114" s="5"/>
      <c r="I114" s="5"/>
    </row>
    <row r="115" spans="1:9" x14ac:dyDescent="0.25">
      <c r="A115" s="5"/>
      <c r="B115" s="5"/>
      <c r="C115" s="5"/>
      <c r="D115" s="5"/>
      <c r="E115" s="5"/>
      <c r="F115" s="5"/>
      <c r="G115" s="5"/>
      <c r="H115" s="5"/>
      <c r="I115" s="5"/>
    </row>
    <row r="116" spans="1:9" x14ac:dyDescent="0.25">
      <c r="A116" s="5"/>
      <c r="B116" s="5"/>
      <c r="C116" s="5"/>
      <c r="D116" s="5"/>
      <c r="E116" s="5"/>
      <c r="F116" s="5">
        <f>SUM(F108:F115)</f>
        <v>0</v>
      </c>
      <c r="G116" s="5">
        <f>SUM(F116*2)</f>
        <v>0</v>
      </c>
      <c r="H116" s="5"/>
      <c r="I116" s="5"/>
    </row>
    <row r="119" spans="1:9" x14ac:dyDescent="0.25">
      <c r="A119" s="18" t="s">
        <v>31</v>
      </c>
      <c r="B119" s="19"/>
      <c r="C119" s="20"/>
    </row>
    <row r="120" spans="1:9" x14ac:dyDescent="0.25">
      <c r="A120" s="12"/>
      <c r="B120" s="12" t="s">
        <v>10</v>
      </c>
      <c r="C120" s="12" t="s">
        <v>11</v>
      </c>
    </row>
    <row r="121" spans="1:9" x14ac:dyDescent="0.25">
      <c r="A121" s="5" t="s">
        <v>32</v>
      </c>
      <c r="B121" s="5">
        <f>H19</f>
        <v>0</v>
      </c>
      <c r="C121" s="5">
        <f>I19</f>
        <v>0</v>
      </c>
      <c r="D121" s="13"/>
    </row>
    <row r="122" spans="1:9" ht="61.9" customHeight="1" x14ac:dyDescent="0.25">
      <c r="A122" s="14" t="s">
        <v>33</v>
      </c>
      <c r="B122" s="5"/>
      <c r="C122" s="5">
        <f>IF(SUM(J37+G53+G69)&gt;=8,8,J37+G53+G69)</f>
        <v>0</v>
      </c>
      <c r="D122" s="13"/>
    </row>
    <row r="123" spans="1:9" ht="45" customHeight="1" x14ac:dyDescent="0.25">
      <c r="A123" s="14" t="s">
        <v>34</v>
      </c>
      <c r="B123" s="5"/>
      <c r="C123" s="5">
        <f>IF(SUM(H86+G103)&gt;=6,6,H86+G103)</f>
        <v>0</v>
      </c>
    </row>
    <row r="124" spans="1:9" x14ac:dyDescent="0.25">
      <c r="A124" s="10" t="s">
        <v>35</v>
      </c>
      <c r="B124" s="5"/>
      <c r="C124" s="5">
        <f>IF(SUM(G116)&gt;=6,6,G116)</f>
        <v>0</v>
      </c>
      <c r="D124" s="13"/>
    </row>
    <row r="125" spans="1:9" x14ac:dyDescent="0.25">
      <c r="A125" s="5" t="s">
        <v>36</v>
      </c>
      <c r="B125" s="5">
        <f>SUM(B121:B124)</f>
        <v>0</v>
      </c>
      <c r="C125" s="5">
        <f>SUM(C121:C124)</f>
        <v>0</v>
      </c>
    </row>
  </sheetData>
  <mergeCells count="8">
    <mergeCell ref="A106:I106"/>
    <mergeCell ref="A119:C119"/>
    <mergeCell ref="A4:J4"/>
    <mergeCell ref="A40:I40"/>
    <mergeCell ref="A56:I56"/>
    <mergeCell ref="A73:I73"/>
    <mergeCell ref="A89:I89"/>
    <mergeCell ref="A22:K22"/>
  </mergeCells>
  <conditionalFormatting sqref="C122">
    <cfRule type="cellIs" dxfId="4" priority="1" operator="equal">
      <formula>8</formula>
    </cfRule>
  </conditionalFormatting>
  <conditionalFormatting sqref="C123">
    <cfRule type="cellIs" dxfId="3" priority="5" operator="greaterThanOrEqual">
      <formula>6</formula>
    </cfRule>
  </conditionalFormatting>
  <conditionalFormatting sqref="C124">
    <cfRule type="cellIs" dxfId="2" priority="9" operator="greaterThanOrEqual">
      <formula>6</formula>
    </cfRule>
  </conditionalFormatting>
  <conditionalFormatting sqref="C125">
    <cfRule type="cellIs" dxfId="1" priority="7" operator="greaterThanOrEqual">
      <formula>30</formula>
    </cfRule>
    <cfRule type="cellIs" dxfId="0" priority="8" operator="lessThan">
      <formula>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Louice Andersson</dc:creator>
  <cp:lastModifiedBy>Louice Andersson</cp:lastModifiedBy>
  <dcterms:created xsi:type="dcterms:W3CDTF">2025-10-23T10:32:59Z</dcterms:created>
  <dcterms:modified xsi:type="dcterms:W3CDTF">2026-06-03T12:26:01Z</dcterms:modified>
</cp:coreProperties>
</file>